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527499\Downloads\"/>
    </mc:Choice>
  </mc:AlternateContent>
  <xr:revisionPtr revIDLastSave="0" documentId="13_ncr:1_{7EDF1E04-EBA7-4E93-97B2-08E003867FE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JHS HVAC  Bid tab" sheetId="6" r:id="rId1"/>
  </sheets>
  <definedNames>
    <definedName name="_xlnm.Print_Area" localSheetId="0">'JHS HVAC  Bid tab'!$A$1:$E$18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D15" i="6" l="1"/>
  <c r="D16" i="6"/>
  <c r="A32" i="6" l="1"/>
  <c r="A31" i="6"/>
  <c r="A30" i="6"/>
  <c r="A29" i="6"/>
  <c r="A28" i="6"/>
  <c r="A27" i="6"/>
  <c r="A26" i="6"/>
</calcChain>
</file>

<file path=xl/sharedStrings.xml><?xml version="1.0" encoding="utf-8"?>
<sst xmlns="http://schemas.openxmlformats.org/spreadsheetml/2006/main" count="55" uniqueCount="43">
  <si>
    <t>CONTRACTOR</t>
  </si>
  <si>
    <t xml:space="preserve">No. 1 </t>
  </si>
  <si>
    <t>UNIT PRICES</t>
  </si>
  <si>
    <t>Plaster /SF</t>
  </si>
  <si>
    <t>No. 17</t>
  </si>
  <si>
    <t>No. 18</t>
  </si>
  <si>
    <t>No. 19</t>
  </si>
  <si>
    <t>No. 20</t>
  </si>
  <si>
    <t>No. 21</t>
  </si>
  <si>
    <t>Fire Alarm Strobe</t>
  </si>
  <si>
    <t>ADDENDUM RECEIVED</t>
  </si>
  <si>
    <t>Addendum No. 1</t>
  </si>
  <si>
    <t>No. 22</t>
  </si>
  <si>
    <t>Y</t>
  </si>
  <si>
    <t>AWARD</t>
  </si>
  <si>
    <t>No. 2</t>
  </si>
  <si>
    <t>No. 12</t>
  </si>
  <si>
    <t>No. 13</t>
  </si>
  <si>
    <t>Painting/SF</t>
  </si>
  <si>
    <t>FA Monitor Module</t>
  </si>
  <si>
    <t>FA Controle Module</t>
  </si>
  <si>
    <t>Fire Alarm Speaker/Strobe</t>
  </si>
  <si>
    <t>10' FA Wiring</t>
  </si>
  <si>
    <t>50" raceway/wiring</t>
  </si>
  <si>
    <t>End Switch</t>
  </si>
  <si>
    <t>Replace Science Chem Tops</t>
  </si>
  <si>
    <t>HVAC Replacement</t>
  </si>
  <si>
    <t>PM: Jason Jones</t>
  </si>
  <si>
    <t>BASE BID - HVAC</t>
  </si>
  <si>
    <t>All Bids Recevied</t>
  </si>
  <si>
    <t>Pioneer Power</t>
  </si>
  <si>
    <t>TOTAL BID WITH ONLY ALTERNATE #1</t>
  </si>
  <si>
    <t>Bid # A23-3388-JG</t>
  </si>
  <si>
    <t>Project #2170-22-01</t>
  </si>
  <si>
    <t>BID OPENING: Tuesday, April 4, 2023 @ 2:00PM</t>
  </si>
  <si>
    <t>Kraft Mechanical</t>
  </si>
  <si>
    <t>Elevator Lobby/Corridor</t>
  </si>
  <si>
    <t>ALTERNATE</t>
  </si>
  <si>
    <t>BID SECURITY</t>
  </si>
  <si>
    <t>RESPONSIBLE CONTRACTOR</t>
  </si>
  <si>
    <t>A-1 Subcontractor List</t>
  </si>
  <si>
    <t>Yes</t>
  </si>
  <si>
    <t>Creative Arts - ARP HVAC Upgrades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</si>
</sst>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2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rgb="FF002060"/>
      <name val="Arial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ont="1" applyFill="1" applyProtection="1">
      <protection locked="0"/>
    </xf>
    <xf numFmtId="0" fontId="15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12" fillId="2" borderId="0" xfId="0" applyFont="1" applyFill="1" applyAlignment="1" applyProtection="1">
      <alignment horizontal="center"/>
      <protection locked="0"/>
    </xf>
    <xf numFmtId="164" fontId="2" fillId="2" borderId="0" xfId="0" applyNumberFormat="1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164" fontId="0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164" fontId="2" fillId="2" borderId="0" xfId="0" applyNumberFormat="1" applyFont="1" applyFill="1" applyBorder="1" applyAlignment="1" applyProtection="1">
      <alignment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17" fillId="0" borderId="6" xfId="2" applyFont="1" applyBorder="1" applyAlignment="1" applyProtection="1">
      <alignment horizontal="left" vertical="center" wrapText="1"/>
    </xf>
    <xf numFmtId="0" fontId="15" fillId="0" borderId="7" xfId="0" applyFont="1" applyBorder="1" applyAlignment="1">
      <alignment wrapText="1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>
      <alignment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>
      <alignment vertical="center"/>
    </xf>
    <xf numFmtId="0" fontId="15" fillId="5" borderId="1" xfId="0" applyFont="1" applyFill="1" applyBorder="1" applyAlignment="1">
      <alignment horizontal="center" vertical="center"/>
    </xf>
    <xf numFmtId="44" fontId="2" fillId="2" borderId="5" xfId="1" applyFont="1" applyFill="1" applyBorder="1" applyAlignment="1" applyProtection="1">
      <alignment horizontal="center" vertical="center" wrapText="1"/>
      <protection locked="0"/>
    </xf>
    <xf numFmtId="44" fontId="2" fillId="2" borderId="16" xfId="1" applyFont="1" applyFill="1" applyBorder="1" applyAlignment="1" applyProtection="1">
      <alignment horizontal="center" vertical="center" wrapText="1"/>
      <protection locked="0"/>
    </xf>
    <xf numFmtId="164" fontId="2" fillId="3" borderId="17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1" applyNumberFormat="1" applyFont="1" applyFill="1" applyBorder="1" applyAlignment="1">
      <alignment horizontal="center"/>
    </xf>
    <xf numFmtId="164" fontId="15" fillId="4" borderId="20" xfId="1" applyNumberFormat="1" applyFont="1" applyFill="1" applyBorder="1" applyAlignment="1">
      <alignment horizontal="center"/>
    </xf>
    <xf numFmtId="164" fontId="19" fillId="4" borderId="20" xfId="1" applyNumberFormat="1" applyFont="1" applyFill="1" applyBorder="1" applyAlignment="1">
      <alignment horizontal="center"/>
    </xf>
    <xf numFmtId="164" fontId="19" fillId="4" borderId="21" xfId="1" applyNumberFormat="1" applyFont="1" applyFill="1" applyBorder="1" applyAlignment="1">
      <alignment horizontal="center"/>
    </xf>
    <xf numFmtId="164" fontId="15" fillId="4" borderId="5" xfId="0" applyNumberFormat="1" applyFont="1" applyFill="1" applyBorder="1" applyAlignment="1">
      <alignment horizontal="center" vertical="center"/>
    </xf>
    <xf numFmtId="164" fontId="15" fillId="4" borderId="1" xfId="0" applyNumberFormat="1" applyFont="1" applyFill="1" applyBorder="1" applyAlignment="1">
      <alignment horizontal="center" vertical="center"/>
    </xf>
    <xf numFmtId="164" fontId="15" fillId="4" borderId="1" xfId="0" applyNumberFormat="1" applyFont="1" applyFill="1" applyBorder="1" applyAlignment="1">
      <alignment vertical="center"/>
    </xf>
    <xf numFmtId="164" fontId="15" fillId="4" borderId="11" xfId="0" applyNumberFormat="1" applyFont="1" applyFill="1" applyBorder="1" applyAlignment="1">
      <alignment horizontal="center" vertical="center"/>
    </xf>
    <xf numFmtId="164" fontId="15" fillId="4" borderId="5" xfId="0" applyNumberFormat="1" applyFont="1" applyFill="1" applyBorder="1" applyAlignment="1">
      <alignment vertical="center"/>
    </xf>
    <xf numFmtId="164" fontId="19" fillId="4" borderId="5" xfId="1" applyNumberFormat="1" applyFont="1" applyFill="1" applyBorder="1" applyAlignment="1">
      <alignment horizontal="center" vertical="center"/>
    </xf>
    <xf numFmtId="164" fontId="19" fillId="4" borderId="1" xfId="1" applyNumberFormat="1" applyFont="1" applyFill="1" applyBorder="1" applyAlignment="1">
      <alignment horizontal="center" vertical="center"/>
    </xf>
    <xf numFmtId="164" fontId="19" fillId="4" borderId="11" xfId="1" applyNumberFormat="1" applyFont="1" applyFill="1" applyBorder="1" applyAlignment="1">
      <alignment horizontal="center" vertical="center"/>
    </xf>
    <xf numFmtId="164" fontId="0" fillId="4" borderId="1" xfId="0" applyNumberFormat="1" applyFill="1" applyBorder="1"/>
    <xf numFmtId="164" fontId="0" fillId="4" borderId="1" xfId="0" applyNumberFormat="1" applyFill="1" applyBorder="1" applyAlignment="1"/>
    <xf numFmtId="164" fontId="0" fillId="4" borderId="1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4" fontId="0" fillId="4" borderId="5" xfId="0" applyNumberFormat="1" applyFill="1" applyBorder="1"/>
    <xf numFmtId="164" fontId="0" fillId="4" borderId="16" xfId="0" applyNumberFormat="1" applyFill="1" applyBorder="1"/>
    <xf numFmtId="164" fontId="0" fillId="4" borderId="17" xfId="0" applyNumberFormat="1" applyFill="1" applyBorder="1"/>
    <xf numFmtId="164" fontId="0" fillId="4" borderId="17" xfId="0" applyNumberFormat="1" applyFill="1" applyBorder="1" applyAlignment="1"/>
    <xf numFmtId="164" fontId="0" fillId="4" borderId="17" xfId="0" applyNumberFormat="1" applyFill="1" applyBorder="1" applyAlignment="1">
      <alignment horizontal="center"/>
    </xf>
    <xf numFmtId="164" fontId="0" fillId="4" borderId="18" xfId="0" applyNumberFormat="1" applyFill="1" applyBorder="1" applyAlignment="1">
      <alignment horizontal="center"/>
    </xf>
    <xf numFmtId="164" fontId="20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20" xfId="0" applyFont="1" applyFill="1" applyBorder="1" applyAlignment="1">
      <alignment horizontal="center" vertical="center"/>
    </xf>
    <xf numFmtId="0" fontId="8" fillId="2" borderId="16" xfId="0" applyFont="1" applyFill="1" applyBorder="1" applyAlignment="1" applyProtection="1">
      <alignment horizontal="center" wrapText="1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0" fontId="9" fillId="3" borderId="17" xfId="0" applyFont="1" applyFill="1" applyBorder="1" applyAlignment="1" applyProtection="1">
      <alignment horizontal="center" vertical="center" wrapText="1"/>
      <protection locked="0"/>
    </xf>
    <xf numFmtId="0" fontId="7" fillId="7" borderId="17" xfId="0" applyFont="1" applyFill="1" applyBorder="1" applyAlignment="1" applyProtection="1">
      <alignment horizontal="center" vertical="center" textRotation="90" wrapText="1"/>
      <protection locked="0"/>
    </xf>
    <xf numFmtId="0" fontId="15" fillId="0" borderId="1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6" xfId="0" applyFont="1" applyBorder="1" applyAlignment="1">
      <alignment vertical="center"/>
    </xf>
    <xf numFmtId="0" fontId="15" fillId="5" borderId="17" xfId="0" applyFont="1" applyFill="1" applyBorder="1" applyAlignment="1">
      <alignment vertical="center"/>
    </xf>
    <xf numFmtId="164" fontId="20" fillId="6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7" xfId="2" applyFont="1" applyFill="1" applyBorder="1" applyAlignment="1" applyProtection="1">
      <alignment horizontal="left" vertical="center" wrapText="1"/>
      <protection locked="0"/>
    </xf>
    <xf numFmtId="0" fontId="0" fillId="2" borderId="28" xfId="0" applyFill="1" applyBorder="1" applyProtection="1">
      <protection locked="0"/>
    </xf>
    <xf numFmtId="0" fontId="12" fillId="2" borderId="29" xfId="0" applyFont="1" applyFill="1" applyBorder="1" applyAlignment="1" applyProtection="1">
      <alignment horizontal="left" indent="7"/>
      <protection locked="0"/>
    </xf>
    <xf numFmtId="0" fontId="13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0" fontId="16" fillId="2" borderId="29" xfId="0" applyFont="1" applyFill="1" applyBorder="1" applyAlignment="1" applyProtection="1">
      <alignment horizontal="left" vertical="center" indent="7"/>
      <protection locked="0"/>
    </xf>
    <xf numFmtId="0" fontId="14" fillId="2" borderId="0" xfId="0" applyFont="1" applyFill="1" applyBorder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16" fillId="2" borderId="29" xfId="0" applyFont="1" applyFill="1" applyBorder="1" applyAlignment="1" applyProtection="1">
      <alignment horizontal="left" indent="7"/>
      <protection locked="0"/>
    </xf>
    <xf numFmtId="0" fontId="12" fillId="2" borderId="29" xfId="0" applyFont="1" applyFill="1" applyBorder="1" applyAlignment="1" applyProtection="1">
      <alignment horizontal="left" vertical="center" indent="7"/>
      <protection locked="0"/>
    </xf>
    <xf numFmtId="0" fontId="9" fillId="2" borderId="31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 locked="0"/>
    </xf>
    <xf numFmtId="0" fontId="7" fillId="7" borderId="32" xfId="0" applyFont="1" applyFill="1" applyBorder="1" applyAlignment="1" applyProtection="1">
      <alignment horizontal="center" vertical="center" textRotation="90" wrapText="1"/>
      <protection locked="0"/>
    </xf>
    <xf numFmtId="0" fontId="8" fillId="2" borderId="26" xfId="0" applyFont="1" applyFill="1" applyBorder="1" applyAlignment="1" applyProtection="1">
      <alignment horizontal="center" wrapText="1"/>
      <protection locked="0"/>
    </xf>
    <xf numFmtId="165" fontId="5" fillId="2" borderId="5" xfId="1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20" xfId="1" applyNumberFormat="1" applyFont="1" applyFill="1" applyBorder="1" applyAlignment="1" applyProtection="1">
      <alignment horizontal="center" vertical="center" wrapText="1"/>
      <protection locked="0"/>
    </xf>
    <xf numFmtId="0" fontId="2" fillId="7" borderId="17" xfId="0" applyFont="1" applyFill="1" applyBorder="1" applyAlignment="1" applyProtection="1">
      <alignment horizontal="center" vertical="center" wrapText="1"/>
      <protection locked="0"/>
    </xf>
    <xf numFmtId="0" fontId="2" fillId="7" borderId="32" xfId="0" applyFont="1" applyFill="1" applyBorder="1" applyAlignment="1" applyProtection="1">
      <alignment horizontal="center" vertical="center" wrapText="1"/>
      <protection locked="0"/>
    </xf>
    <xf numFmtId="165" fontId="5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4" xfId="0" applyFont="1" applyFill="1" applyBorder="1" applyAlignment="1" applyProtection="1">
      <alignment horizontal="center" wrapText="1"/>
      <protection locked="0"/>
    </xf>
    <xf numFmtId="0" fontId="12" fillId="4" borderId="8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3" fillId="2" borderId="13" xfId="0" applyFont="1" applyFill="1" applyBorder="1" applyAlignment="1" applyProtection="1">
      <alignment horizontal="center" wrapText="1"/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6" borderId="12" xfId="0" applyFont="1" applyFill="1" applyBorder="1" applyAlignment="1" applyProtection="1">
      <alignment horizontal="center" vertical="center" wrapText="1"/>
      <protection locked="0"/>
    </xf>
    <xf numFmtId="0" fontId="2" fillId="6" borderId="13" xfId="0" applyFont="1" applyFill="1" applyBorder="1" applyAlignment="1" applyProtection="1">
      <alignment horizontal="center" vertical="center" wrapText="1"/>
      <protection locked="0"/>
    </xf>
    <xf numFmtId="0" fontId="2" fillId="6" borderId="14" xfId="0" applyFont="1" applyFill="1" applyBorder="1" applyAlignment="1" applyProtection="1">
      <alignment horizontal="center" vertical="center" wrapText="1"/>
      <protection locked="0"/>
    </xf>
    <xf numFmtId="0" fontId="5" fillId="5" borderId="30" xfId="0" applyFont="1" applyFill="1" applyBorder="1" applyAlignment="1" applyProtection="1">
      <alignment horizontal="center" vertical="center" textRotation="90" wrapText="1"/>
      <protection locked="0"/>
    </xf>
    <xf numFmtId="0" fontId="12" fillId="5" borderId="34" xfId="0" applyFont="1" applyFill="1" applyBorder="1" applyAlignment="1">
      <alignment horizontal="center" wrapText="1"/>
    </xf>
    <xf numFmtId="0" fontId="12" fillId="5" borderId="35" xfId="0" applyFont="1" applyFill="1" applyBorder="1" applyAlignment="1">
      <alignment horizontal="center" wrapText="1"/>
    </xf>
    <xf numFmtId="0" fontId="12" fillId="5" borderId="33" xfId="0" applyFont="1" applyFill="1" applyBorder="1" applyAlignment="1">
      <alignment horizontal="center" wrapText="1"/>
    </xf>
    <xf numFmtId="0" fontId="12" fillId="5" borderId="26" xfId="0" applyFont="1" applyFill="1" applyBorder="1" applyAlignment="1">
      <alignment horizontal="center" wrapText="1"/>
    </xf>
  </cellXfs>
  <cellStyles count="6">
    <cellStyle name="Currency" xfId="1" builtinId="4"/>
    <cellStyle name="Currency 2" xfId="4" xr:uid="{00000000-0005-0000-0000-000001000000}"/>
    <cellStyle name="Hyperlink" xfId="2" builtinId="8"/>
    <cellStyle name="Normal" xfId="0" builtinId="0"/>
    <cellStyle name="Normal 2" xfId="3" xr:uid="{00000000-0005-0000-0000-000004000000}"/>
    <cellStyle name="Percent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68897</xdr:rowOff>
    </xdr:from>
    <xdr:to>
      <xdr:col>0</xdr:col>
      <xdr:colOff>1038225</xdr:colOff>
      <xdr:row>7</xdr:row>
      <xdr:rowOff>112077</xdr:rowOff>
    </xdr:to>
    <xdr:pic>
      <xdr:nvPicPr>
        <xdr:cNvPr id="4149" name="Picture 4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68897"/>
          <a:ext cx="781050" cy="1344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6600"/>
    <pageSetUpPr fitToPage="1"/>
  </sheetPr>
  <dimension ref="A1:N36"/>
  <sheetViews>
    <sheetView showGridLines="0" tabSelected="1" zoomScale="115" zoomScaleNormal="115" workbookViewId="0">
      <selection activeCell="F10" sqref="F10:F12"/>
    </sheetView>
  </sheetViews>
  <sheetFormatPr defaultRowHeight="12.75" outlineLevelCol="1" x14ac:dyDescent="0.2"/>
  <cols>
    <col min="1" max="1" width="17.85546875" customWidth="1"/>
    <col min="2" max="3" width="15.7109375" customWidth="1" outlineLevel="1"/>
    <col min="4" max="4" width="15.7109375" customWidth="1"/>
    <col min="5" max="7" width="20.7109375" customWidth="1"/>
    <col min="8" max="8" width="16.7109375" customWidth="1"/>
    <col min="9" max="14" width="15.7109375" customWidth="1"/>
    <col min="15" max="24" width="6.28515625" customWidth="1"/>
  </cols>
  <sheetData>
    <row r="1" spans="1:8" x14ac:dyDescent="0.2">
      <c r="A1" s="61"/>
      <c r="B1" s="62"/>
      <c r="C1" s="62"/>
      <c r="D1" s="62"/>
      <c r="E1" s="62"/>
      <c r="F1" s="62"/>
      <c r="G1" s="65"/>
      <c r="H1" s="65"/>
    </row>
    <row r="2" spans="1:8" ht="15" customHeight="1" x14ac:dyDescent="0.25">
      <c r="A2" s="63"/>
      <c r="B2" s="64" t="s">
        <v>32</v>
      </c>
      <c r="C2" s="65"/>
      <c r="D2" s="66"/>
      <c r="E2" s="65"/>
      <c r="F2" s="65"/>
      <c r="G2" s="65"/>
      <c r="H2" s="65"/>
    </row>
    <row r="3" spans="1:8" ht="15" customHeight="1" x14ac:dyDescent="0.25">
      <c r="A3" s="67"/>
      <c r="B3" s="68" t="s">
        <v>42</v>
      </c>
      <c r="C3" s="65"/>
      <c r="D3" s="66"/>
      <c r="E3" s="69"/>
      <c r="F3" s="69"/>
      <c r="G3" s="69"/>
      <c r="H3" s="69"/>
    </row>
    <row r="4" spans="1:8" ht="15" customHeight="1" x14ac:dyDescent="0.25">
      <c r="A4" s="70"/>
      <c r="B4" s="66" t="s">
        <v>26</v>
      </c>
      <c r="C4" s="65"/>
      <c r="D4" s="66"/>
      <c r="E4" s="69"/>
      <c r="F4" s="69"/>
      <c r="G4" s="69"/>
      <c r="H4" s="69"/>
    </row>
    <row r="5" spans="1:8" ht="15" customHeight="1" x14ac:dyDescent="0.2">
      <c r="A5" s="71"/>
      <c r="B5" s="66" t="s">
        <v>33</v>
      </c>
      <c r="C5" s="65"/>
      <c r="D5" s="66"/>
      <c r="E5" s="69"/>
      <c r="F5" s="69"/>
      <c r="G5" s="69"/>
      <c r="H5" s="69"/>
    </row>
    <row r="6" spans="1:8" ht="15" customHeight="1" x14ac:dyDescent="0.2">
      <c r="A6" s="71"/>
      <c r="B6" s="66" t="s">
        <v>27</v>
      </c>
      <c r="C6" s="65"/>
      <c r="D6" s="66"/>
      <c r="E6" s="69"/>
      <c r="F6" s="69"/>
      <c r="G6" s="69"/>
      <c r="H6" s="69"/>
    </row>
    <row r="7" spans="1:8" ht="15" customHeight="1" x14ac:dyDescent="0.2">
      <c r="A7" s="71"/>
      <c r="B7" s="65" t="s">
        <v>34</v>
      </c>
      <c r="C7" s="65"/>
      <c r="D7" s="65"/>
      <c r="E7" s="65"/>
      <c r="F7" s="65"/>
      <c r="G7" s="65"/>
      <c r="H7" s="65"/>
    </row>
    <row r="8" spans="1:8" ht="13.5" thickBot="1" x14ac:dyDescent="0.25">
      <c r="A8" s="71"/>
      <c r="B8" s="65"/>
      <c r="C8" s="65"/>
      <c r="D8" s="65"/>
      <c r="E8" s="65"/>
      <c r="F8" s="65"/>
      <c r="G8" s="65"/>
      <c r="H8" s="65"/>
    </row>
    <row r="9" spans="1:8" ht="32.25" customHeight="1" thickBot="1" x14ac:dyDescent="0.25">
      <c r="A9" s="87" t="s">
        <v>0</v>
      </c>
      <c r="B9" s="90" t="s">
        <v>28</v>
      </c>
      <c r="C9" s="83" t="s">
        <v>37</v>
      </c>
      <c r="D9" s="95" t="s">
        <v>31</v>
      </c>
      <c r="E9" s="102" t="s">
        <v>10</v>
      </c>
      <c r="F9" s="99" t="s">
        <v>38</v>
      </c>
      <c r="G9" s="100" t="s">
        <v>39</v>
      </c>
      <c r="H9" s="101" t="s">
        <v>40</v>
      </c>
    </row>
    <row r="10" spans="1:8" ht="12.75" customHeight="1" x14ac:dyDescent="0.2">
      <c r="A10" s="88"/>
      <c r="B10" s="91"/>
      <c r="C10" s="82" t="s">
        <v>1</v>
      </c>
      <c r="D10" s="96"/>
      <c r="E10" s="98" t="s">
        <v>11</v>
      </c>
      <c r="F10" s="98"/>
      <c r="G10" s="98"/>
      <c r="H10" s="98"/>
    </row>
    <row r="11" spans="1:8" ht="48" customHeight="1" x14ac:dyDescent="0.2">
      <c r="A11" s="88"/>
      <c r="B11" s="91"/>
      <c r="C11" s="93" t="s">
        <v>36</v>
      </c>
      <c r="D11" s="96"/>
      <c r="E11" s="98"/>
      <c r="F11" s="98"/>
      <c r="G11" s="98"/>
      <c r="H11" s="98"/>
    </row>
    <row r="12" spans="1:8" ht="13.5" customHeight="1" thickBot="1" x14ac:dyDescent="0.25">
      <c r="A12" s="88"/>
      <c r="B12" s="92"/>
      <c r="C12" s="94"/>
      <c r="D12" s="97"/>
      <c r="E12" s="98"/>
      <c r="F12" s="98"/>
      <c r="G12" s="98"/>
      <c r="H12" s="98"/>
    </row>
    <row r="13" spans="1:8" ht="13.5" customHeight="1" thickBot="1" x14ac:dyDescent="0.25">
      <c r="A13" s="51" t="s">
        <v>14</v>
      </c>
      <c r="B13" s="52" t="s">
        <v>13</v>
      </c>
      <c r="C13" s="53" t="s">
        <v>13</v>
      </c>
      <c r="D13" s="79"/>
      <c r="E13" s="54"/>
      <c r="F13" s="54"/>
      <c r="G13" s="54"/>
      <c r="H13" s="54"/>
    </row>
    <row r="14" spans="1:8" ht="13.5" customHeight="1" thickBot="1" x14ac:dyDescent="0.25">
      <c r="A14" s="75" t="s">
        <v>29</v>
      </c>
      <c r="B14" s="72"/>
      <c r="C14" s="73"/>
      <c r="D14" s="80"/>
      <c r="E14" s="74"/>
      <c r="F14" s="74"/>
      <c r="G14" s="74"/>
      <c r="H14" s="74"/>
    </row>
    <row r="15" spans="1:8" s="4" customFormat="1" ht="30" customHeight="1" x14ac:dyDescent="0.2">
      <c r="A15" s="55" t="s">
        <v>35</v>
      </c>
      <c r="B15" s="76">
        <v>1371300</v>
      </c>
      <c r="C15" s="78">
        <v>76300</v>
      </c>
      <c r="D15" s="81">
        <f>B15+C15</f>
        <v>1447600</v>
      </c>
      <c r="E15" s="50" t="s">
        <v>41</v>
      </c>
      <c r="F15" s="50" t="s">
        <v>41</v>
      </c>
      <c r="G15" s="50" t="s">
        <v>41</v>
      </c>
      <c r="H15" s="50" t="s">
        <v>41</v>
      </c>
    </row>
    <row r="16" spans="1:8" s="4" customFormat="1" ht="30" customHeight="1" x14ac:dyDescent="0.2">
      <c r="A16" s="57" t="s">
        <v>30</v>
      </c>
      <c r="B16" s="76">
        <v>1422000</v>
      </c>
      <c r="C16" s="77">
        <v>63700</v>
      </c>
      <c r="D16" s="81">
        <f>B16+C16</f>
        <v>1485700</v>
      </c>
      <c r="E16" s="23" t="s">
        <v>41</v>
      </c>
      <c r="F16" s="23" t="s">
        <v>41</v>
      </c>
      <c r="G16" s="23" t="s">
        <v>41</v>
      </c>
      <c r="H16" s="23" t="s">
        <v>41</v>
      </c>
    </row>
    <row r="17" spans="1:14" s="56" customFormat="1" ht="30" customHeight="1" x14ac:dyDescent="0.2">
      <c r="A17" s="57"/>
      <c r="B17" s="24"/>
      <c r="C17" s="21"/>
      <c r="D17" s="49"/>
      <c r="E17" s="22"/>
      <c r="F17" s="22"/>
      <c r="G17" s="22"/>
      <c r="H17" s="22"/>
    </row>
    <row r="18" spans="1:14" s="56" customFormat="1" ht="30" customHeight="1" thickBot="1" x14ac:dyDescent="0.25">
      <c r="A18" s="58"/>
      <c r="B18" s="25"/>
      <c r="C18" s="26"/>
      <c r="D18" s="60"/>
      <c r="E18" s="59"/>
      <c r="F18" s="59"/>
      <c r="G18" s="59"/>
      <c r="H18" s="59"/>
    </row>
    <row r="19" spans="1:14" ht="15" customHeight="1" x14ac:dyDescent="0.2">
      <c r="A19" s="5"/>
      <c r="B19" s="11"/>
      <c r="C19" s="11"/>
      <c r="D19" s="12"/>
      <c r="E19" s="7"/>
      <c r="F19" s="7"/>
      <c r="G19" s="7"/>
      <c r="H19" s="7"/>
    </row>
    <row r="20" spans="1:14" x14ac:dyDescent="0.2">
      <c r="A20" s="2"/>
      <c r="B20" s="10"/>
      <c r="C20" s="3"/>
      <c r="D20" s="3"/>
      <c r="E20" s="3"/>
      <c r="F20" s="3"/>
      <c r="G20" s="3"/>
      <c r="H20" s="3"/>
    </row>
    <row r="21" spans="1:14" x14ac:dyDescent="0.2">
      <c r="A21" s="2"/>
      <c r="B21" s="9"/>
      <c r="C21" s="1"/>
      <c r="D21" s="1"/>
      <c r="E21" s="6"/>
      <c r="F21" s="6"/>
      <c r="G21" s="6"/>
      <c r="H21" s="6"/>
    </row>
    <row r="22" spans="1:14" hidden="1" x14ac:dyDescent="0.2">
      <c r="A22" s="1"/>
      <c r="B22" s="1"/>
      <c r="C22" s="1"/>
      <c r="D22" s="1"/>
      <c r="E22" s="6"/>
      <c r="F22" s="6"/>
      <c r="G22" s="6"/>
      <c r="H22" s="6"/>
    </row>
    <row r="23" spans="1:14" hidden="1" x14ac:dyDescent="0.2">
      <c r="A23" s="87" t="s">
        <v>0</v>
      </c>
      <c r="B23" s="84" t="s">
        <v>2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</row>
    <row r="24" spans="1:14" ht="22.5" hidden="1" customHeight="1" x14ac:dyDescent="0.2">
      <c r="A24" s="88"/>
      <c r="B24" s="13" t="s">
        <v>1</v>
      </c>
      <c r="C24" s="8" t="s">
        <v>15</v>
      </c>
      <c r="D24" s="8" t="s">
        <v>16</v>
      </c>
      <c r="E24" s="8" t="s">
        <v>17</v>
      </c>
      <c r="F24" s="8" t="s">
        <v>17</v>
      </c>
      <c r="G24" s="8"/>
      <c r="H24" s="8"/>
      <c r="I24" s="8" t="s">
        <v>4</v>
      </c>
      <c r="J24" s="8" t="s">
        <v>5</v>
      </c>
      <c r="K24" s="8" t="s">
        <v>6</v>
      </c>
      <c r="L24" s="8" t="s">
        <v>7</v>
      </c>
      <c r="M24" s="8" t="s">
        <v>8</v>
      </c>
      <c r="N24" s="16" t="s">
        <v>12</v>
      </c>
    </row>
    <row r="25" spans="1:14" ht="43.5" hidden="1" customHeight="1" thickBot="1" x14ac:dyDescent="0.25">
      <c r="A25" s="89"/>
      <c r="B25" s="18" t="s">
        <v>3</v>
      </c>
      <c r="C25" s="19" t="s">
        <v>18</v>
      </c>
      <c r="D25" s="19" t="s">
        <v>19</v>
      </c>
      <c r="E25" s="19" t="s">
        <v>20</v>
      </c>
      <c r="F25" s="19" t="s">
        <v>20</v>
      </c>
      <c r="G25" s="19"/>
      <c r="H25" s="19"/>
      <c r="I25" s="19" t="s">
        <v>21</v>
      </c>
      <c r="J25" s="19" t="s">
        <v>9</v>
      </c>
      <c r="K25" s="19" t="s">
        <v>22</v>
      </c>
      <c r="L25" s="19" t="s">
        <v>23</v>
      </c>
      <c r="M25" s="19" t="s">
        <v>24</v>
      </c>
      <c r="N25" s="20" t="s">
        <v>25</v>
      </c>
    </row>
    <row r="26" spans="1:14" ht="30" hidden="1" customHeight="1" x14ac:dyDescent="0.2">
      <c r="A26" s="17" t="e">
        <f>#REF!</f>
        <v>#REF!</v>
      </c>
      <c r="B26" s="27">
        <v>45</v>
      </c>
      <c r="C26" s="28">
        <v>130</v>
      </c>
      <c r="D26" s="28">
        <v>341</v>
      </c>
      <c r="E26" s="28">
        <v>348</v>
      </c>
      <c r="F26" s="28">
        <v>348</v>
      </c>
      <c r="G26" s="28"/>
      <c r="H26" s="28"/>
      <c r="I26" s="29">
        <v>330</v>
      </c>
      <c r="J26" s="29">
        <v>275</v>
      </c>
      <c r="K26" s="29">
        <v>149</v>
      </c>
      <c r="L26" s="29">
        <v>638</v>
      </c>
      <c r="M26" s="29">
        <v>935</v>
      </c>
      <c r="N26" s="30">
        <v>110</v>
      </c>
    </row>
    <row r="27" spans="1:14" ht="30" hidden="1" customHeight="1" x14ac:dyDescent="0.2">
      <c r="A27" s="15" t="e">
        <f>#REF!</f>
        <v>#REF!</v>
      </c>
      <c r="B27" s="31"/>
      <c r="C27" s="32"/>
      <c r="D27" s="32"/>
      <c r="E27" s="33"/>
      <c r="F27" s="33"/>
      <c r="G27" s="33"/>
      <c r="H27" s="33"/>
      <c r="I27" s="32"/>
      <c r="J27" s="33"/>
      <c r="K27" s="33"/>
      <c r="L27" s="32"/>
      <c r="M27" s="32"/>
      <c r="N27" s="34"/>
    </row>
    <row r="28" spans="1:14" ht="30" hidden="1" customHeight="1" x14ac:dyDescent="0.2">
      <c r="A28" s="15" t="str">
        <f>A15</f>
        <v>Kraft Mechanical</v>
      </c>
      <c r="B28" s="35"/>
      <c r="C28" s="33"/>
      <c r="D28" s="33"/>
      <c r="E28" s="33"/>
      <c r="F28" s="33"/>
      <c r="G28" s="33"/>
      <c r="H28" s="33"/>
      <c r="I28" s="32"/>
      <c r="J28" s="33"/>
      <c r="K28" s="33"/>
      <c r="L28" s="32"/>
      <c r="M28" s="32"/>
      <c r="N28" s="34"/>
    </row>
    <row r="29" spans="1:14" ht="30" hidden="1" customHeight="1" x14ac:dyDescent="0.2">
      <c r="A29" s="15" t="e">
        <f>#REF!</f>
        <v>#REF!</v>
      </c>
      <c r="B29" s="36">
        <v>24</v>
      </c>
      <c r="C29" s="37">
        <v>1.2</v>
      </c>
      <c r="D29" s="37">
        <v>370</v>
      </c>
      <c r="E29" s="37">
        <v>360</v>
      </c>
      <c r="F29" s="37">
        <v>360</v>
      </c>
      <c r="G29" s="37"/>
      <c r="H29" s="37"/>
      <c r="I29" s="37">
        <v>350</v>
      </c>
      <c r="J29" s="37">
        <v>300</v>
      </c>
      <c r="K29" s="37">
        <v>160</v>
      </c>
      <c r="L29" s="37">
        <v>650</v>
      </c>
      <c r="M29" s="37">
        <v>950</v>
      </c>
      <c r="N29" s="38">
        <v>60</v>
      </c>
    </row>
    <row r="30" spans="1:14" ht="30" hidden="1" customHeight="1" x14ac:dyDescent="0.2">
      <c r="A30" s="15" t="e">
        <f>#REF!</f>
        <v>#REF!</v>
      </c>
      <c r="B30" s="35"/>
      <c r="C30" s="33"/>
      <c r="D30" s="39"/>
      <c r="E30" s="40"/>
      <c r="F30" s="40"/>
      <c r="G30" s="40"/>
      <c r="H30" s="40"/>
      <c r="I30" s="41"/>
      <c r="J30" s="40"/>
      <c r="K30" s="40"/>
      <c r="L30" s="41"/>
      <c r="M30" s="41"/>
      <c r="N30" s="42"/>
    </row>
    <row r="31" spans="1:14" ht="30" hidden="1" customHeight="1" x14ac:dyDescent="0.2">
      <c r="A31" s="15">
        <f t="shared" ref="A31:A32" si="0">A17</f>
        <v>0</v>
      </c>
      <c r="B31" s="43"/>
      <c r="C31" s="39"/>
      <c r="D31" s="39"/>
      <c r="E31" s="40"/>
      <c r="F31" s="40"/>
      <c r="G31" s="40"/>
      <c r="H31" s="40"/>
      <c r="I31" s="41"/>
      <c r="J31" s="40"/>
      <c r="K31" s="40"/>
      <c r="L31" s="41"/>
      <c r="M31" s="41"/>
      <c r="N31" s="42"/>
    </row>
    <row r="32" spans="1:14" ht="30" hidden="1" customHeight="1" x14ac:dyDescent="0.2">
      <c r="A32" s="15">
        <f t="shared" si="0"/>
        <v>0</v>
      </c>
      <c r="B32" s="43"/>
      <c r="C32" s="39"/>
      <c r="D32" s="39"/>
      <c r="E32" s="40"/>
      <c r="F32" s="40"/>
      <c r="G32" s="40"/>
      <c r="H32" s="40"/>
      <c r="I32" s="41"/>
      <c r="J32" s="40"/>
      <c r="K32" s="40"/>
      <c r="L32" s="41"/>
      <c r="M32" s="41"/>
      <c r="N32" s="42"/>
    </row>
    <row r="33" spans="1:14" ht="30" hidden="1" customHeight="1" thickBot="1" x14ac:dyDescent="0.25">
      <c r="A33" s="14"/>
      <c r="B33" s="44"/>
      <c r="C33" s="45"/>
      <c r="D33" s="45"/>
      <c r="E33" s="46"/>
      <c r="F33" s="46"/>
      <c r="G33" s="46"/>
      <c r="H33" s="46"/>
      <c r="I33" s="47"/>
      <c r="J33" s="46"/>
      <c r="K33" s="46"/>
      <c r="L33" s="47"/>
      <c r="M33" s="47"/>
      <c r="N33" s="48"/>
    </row>
    <row r="34" spans="1:14" hidden="1" x14ac:dyDescent="0.2"/>
    <row r="35" spans="1:14" hidden="1" x14ac:dyDescent="0.2"/>
    <row r="36" spans="1:14" hidden="1" x14ac:dyDescent="0.2"/>
  </sheetData>
  <mergeCells count="10">
    <mergeCell ref="B23:N23"/>
    <mergeCell ref="A23:A25"/>
    <mergeCell ref="F10:F12"/>
    <mergeCell ref="A9:A12"/>
    <mergeCell ref="B9:B12"/>
    <mergeCell ref="C11:C12"/>
    <mergeCell ref="D9:D12"/>
    <mergeCell ref="E10:E12"/>
    <mergeCell ref="G10:G12"/>
    <mergeCell ref="H10:H12"/>
  </mergeCells>
  <printOptions horizontalCentered="1"/>
  <pageMargins left="1" right="1" top="1" bottom="1" header="0.5" footer="0.5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JHS HVAC  Bid tab</vt:lpstr>
      <vt:lpstr>'JHS HVAC  Bid tab'!Print_Area</vt:lpstr>
    </vt:vector>
  </TitlesOfParts>
  <Company>TKDA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omans</dc:creator>
  <cp:lastModifiedBy>Jason Jones</cp:lastModifiedBy>
  <cp:lastPrinted>2020-11-24T20:07:44Z</cp:lastPrinted>
  <dcterms:created xsi:type="dcterms:W3CDTF">2008-07-24T17:35:12Z</dcterms:created>
  <dcterms:modified xsi:type="dcterms:W3CDTF">2023-04-04T20:03:49Z</dcterms:modified>
</cp:coreProperties>
</file>